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<sst xmlns="http://schemas.openxmlformats.org/spreadsheetml/2006/main" count="74" uniqueCount="57">
  <si>
    <t>材積（㎥）</t>
  </si>
  <si>
    <t>通し柱</t>
  </si>
  <si>
    <t>管柱</t>
  </si>
  <si>
    <t>土台</t>
  </si>
  <si>
    <t>小屋梁</t>
  </si>
  <si>
    <t>合　計</t>
  </si>
  <si>
    <t>用　途</t>
  </si>
  <si>
    <t>樹種</t>
  </si>
  <si>
    <t>本数（本）</t>
  </si>
  <si>
    <t>②</t>
  </si>
  <si>
    <t>大引き</t>
  </si>
  <si>
    <t>間柱</t>
  </si>
  <si>
    <t>梁、桁、胴差</t>
  </si>
  <si>
    <t>認証製材工場名</t>
  </si>
  <si>
    <t>構造材等への木材総使用量（A）</t>
  </si>
  <si>
    <t>壁板
(下地材除く)</t>
  </si>
  <si>
    <t>床板
(下地材除く)</t>
  </si>
  <si>
    <t>①</t>
  </si>
  <si>
    <t>母屋、棟木</t>
  </si>
  <si>
    <t xml:space="preserve"> ≧　６０％</t>
  </si>
  <si>
    <t>建築事務所名
　　　又は建築業者名</t>
  </si>
  <si>
    <t>天井板
(下地材除く)</t>
  </si>
  <si>
    <t xml:space="preserve">       「三重の木」利用推進協議会会長　様</t>
  </si>
  <si>
    <t xml:space="preserve"> </t>
  </si>
  <si>
    <t>≧ １２m3</t>
  </si>
  <si>
    <t>　　　　　 印</t>
  </si>
  <si>
    <t>（Ａ）のうち
「三重の木」認証材の使用量（B)</t>
  </si>
  <si>
    <t>（Ａ）のうち
「あかね材」認証材の使用量（Ｃ)</t>
  </si>
  <si>
    <r>
      <t>　　　住宅建築に使用した、構造材等への木材総使用量及び「三重の木」認証材</t>
    </r>
    <r>
      <rPr>
        <b/>
        <sz val="12"/>
        <rFont val="ＭＳ Ｐゴシック"/>
        <family val="3"/>
      </rPr>
      <t>等</t>
    </r>
    <r>
      <rPr>
        <sz val="12"/>
        <rFont val="ＭＳ Ｐゴシック"/>
        <family val="3"/>
      </rPr>
      <t>の使用量等は、以下のとお
    りであることを証明します。</t>
    </r>
  </si>
  <si>
    <t>③</t>
  </si>
  <si>
    <t>④＝②＋③</t>
  </si>
  <si>
    <t>⑤＝④÷①×100</t>
  </si>
  <si>
    <t>様式第２号</t>
  </si>
  <si>
    <t>　　　又は</t>
  </si>
  <si>
    <t>(小数以下第１位を四捨五入し整数表示)</t>
  </si>
  <si>
    <t>(小数第４位)</t>
  </si>
  <si>
    <t>(小数第１位)</t>
  </si>
  <si>
    <t>「三重の木」認証材等使用状況等証明書</t>
  </si>
  <si>
    <t>注１　「三重の木」認証材である「三重の木」合板、内装材（壁板、床板、</t>
  </si>
  <si>
    <t>　　のみに記入してください。（Ａ）の木材総使用量には含めません。</t>
  </si>
  <si>
    <t>　　天井板）を使用した場合は（Ｂ）の「「三重の木」認証材の使用量」欄</t>
  </si>
  <si>
    <t>　２　材積については、①②③は小数第４位まで、また④は小数第2位を</t>
  </si>
  <si>
    <t>　　四捨五入し、第１位にとどめて記載してください。</t>
  </si>
  <si>
    <t>　３ 　納材状況がわかる書類を添付し、様式第２号の付表に図示してく</t>
  </si>
  <si>
    <t>　　ださい。</t>
  </si>
  <si>
    <t>「三重の木」
合板</t>
  </si>
  <si>
    <t>△△△工務店
　代表　○○○○</t>
  </si>
  <si>
    <r>
      <t>　　　　【認証番号：　</t>
    </r>
    <r>
      <rPr>
        <b/>
        <sz val="11"/>
        <color indexed="12"/>
        <rFont val="ＭＳ Ｐゴシック"/>
        <family val="3"/>
      </rPr>
      <t>９９９９９</t>
    </r>
    <r>
      <rPr>
        <sz val="11"/>
        <rFont val="ＭＳ Ｐゴシック"/>
        <family val="3"/>
      </rPr>
      <t>　】</t>
    </r>
  </si>
  <si>
    <r>
      <t xml:space="preserve">　　　　　　平成 </t>
    </r>
    <r>
      <rPr>
        <b/>
        <sz val="12"/>
        <color indexed="12"/>
        <rFont val="ＭＳ Ｐゴシック"/>
        <family val="3"/>
      </rPr>
      <t xml:space="preserve">２４ </t>
    </r>
    <r>
      <rPr>
        <sz val="12"/>
        <rFont val="ＭＳ Ｐゴシック"/>
        <family val="3"/>
      </rPr>
      <t>年　７</t>
    </r>
    <r>
      <rPr>
        <b/>
        <sz val="12"/>
        <color indexed="12"/>
        <rFont val="ＭＳ Ｐゴシック"/>
        <family val="3"/>
      </rPr>
      <t xml:space="preserve"> </t>
    </r>
    <r>
      <rPr>
        <sz val="12"/>
        <rFont val="ＭＳ Ｐゴシック"/>
        <family val="3"/>
      </rPr>
      <t>月　</t>
    </r>
    <r>
      <rPr>
        <b/>
        <sz val="12"/>
        <color indexed="12"/>
        <rFont val="ＭＳ Ｐゴシック"/>
        <family val="3"/>
      </rPr>
      <t>１</t>
    </r>
    <r>
      <rPr>
        <sz val="12"/>
        <rFont val="ＭＳ Ｐゴシック"/>
        <family val="3"/>
      </rPr>
      <t xml:space="preserve"> 日</t>
    </r>
  </si>
  <si>
    <r>
      <t>申請者名　　　　　</t>
    </r>
    <r>
      <rPr>
        <b/>
        <u val="single"/>
        <sz val="11"/>
        <color indexed="12"/>
        <rFont val="ＭＳ Ｐゴシック"/>
        <family val="3"/>
      </rPr>
      <t>三重　太郎</t>
    </r>
    <r>
      <rPr>
        <u val="single"/>
        <sz val="11"/>
        <rFont val="ＭＳ Ｐゴシック"/>
        <family val="3"/>
      </rPr>
      <t>　　　　　　</t>
    </r>
  </si>
  <si>
    <r>
      <t>建築予定地　　</t>
    </r>
    <r>
      <rPr>
        <b/>
        <u val="single"/>
        <sz val="11"/>
        <color indexed="12"/>
        <rFont val="ＭＳ Ｐゴシック"/>
        <family val="3"/>
      </rPr>
      <t>津市広明町１３番地</t>
    </r>
    <r>
      <rPr>
        <u val="single"/>
        <sz val="11"/>
        <rFont val="ＭＳ Ｐゴシック"/>
        <family val="3"/>
      </rPr>
      <t>　　　　　</t>
    </r>
  </si>
  <si>
    <t>桧</t>
  </si>
  <si>
    <t>○○木材（株）</t>
  </si>
  <si>
    <t>●●製材工場</t>
  </si>
  <si>
    <t>杉</t>
  </si>
  <si>
    <t>△△△製材所</t>
  </si>
  <si>
    <t>ﾎﾜｲﾄｳｯﾄﾞ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</si>
</sst>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6" fillId="33" borderId="3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34" borderId="4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9" fontId="16" fillId="34" borderId="0" xfId="0" applyNumberFormat="1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6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177" fontId="16" fillId="0" borderId="44" xfId="0" applyNumberFormat="1" applyFont="1" applyBorder="1" applyAlignment="1">
      <alignment horizontal="center" vertical="center"/>
    </xf>
    <xf numFmtId="180" fontId="16" fillId="34" borderId="40" xfId="0" applyNumberFormat="1" applyFont="1" applyFill="1" applyBorder="1" applyAlignment="1">
      <alignment horizontal="center" vertical="center"/>
    </xf>
    <xf numFmtId="180" fontId="16" fillId="34" borderId="0" xfId="0" applyNumberFormat="1" applyFont="1" applyFill="1" applyBorder="1" applyAlignment="1">
      <alignment horizontal="center" vertical="center"/>
    </xf>
    <xf numFmtId="180" fontId="16" fillId="34" borderId="37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" name="Line 17"/>
        <xdr:cNvSpPr>
          <a:spLocks/>
        </xdr:cNvSpPr>
      </xdr:nvSpPr>
      <xdr:spPr>
        <a:xfrm flipV="1">
          <a:off x="1657350" y="112014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Line 18"/>
        <xdr:cNvSpPr>
          <a:spLocks/>
        </xdr:cNvSpPr>
      </xdr:nvSpPr>
      <xdr:spPr>
        <a:xfrm flipV="1">
          <a:off x="2371725" y="11201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" name="Line 19"/>
        <xdr:cNvSpPr>
          <a:spLocks/>
        </xdr:cNvSpPr>
      </xdr:nvSpPr>
      <xdr:spPr>
        <a:xfrm flipV="1">
          <a:off x="1657350" y="112014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" name="Line 20"/>
        <xdr:cNvSpPr>
          <a:spLocks/>
        </xdr:cNvSpPr>
      </xdr:nvSpPr>
      <xdr:spPr>
        <a:xfrm flipV="1">
          <a:off x="2371725" y="11201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9525</xdr:rowOff>
    </xdr:from>
    <xdr:to>
      <xdr:col>4</xdr:col>
      <xdr:colOff>0</xdr:colOff>
      <xdr:row>48</xdr:row>
      <xdr:rowOff>247650</xdr:rowOff>
    </xdr:to>
    <xdr:sp>
      <xdr:nvSpPr>
        <xdr:cNvPr id="5" name="直線コネクタ 6"/>
        <xdr:cNvSpPr>
          <a:spLocks/>
        </xdr:cNvSpPr>
      </xdr:nvSpPr>
      <xdr:spPr>
        <a:xfrm rot="16200000" flipH="1">
          <a:off x="1657350" y="9229725"/>
          <a:ext cx="16764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952500</xdr:colOff>
      <xdr:row>49</xdr:row>
      <xdr:rowOff>0</xdr:rowOff>
    </xdr:to>
    <xdr:sp>
      <xdr:nvSpPr>
        <xdr:cNvPr id="6" name="直線コネクタ 10"/>
        <xdr:cNvSpPr>
          <a:spLocks/>
        </xdr:cNvSpPr>
      </xdr:nvSpPr>
      <xdr:spPr>
        <a:xfrm rot="5400000">
          <a:off x="1647825" y="9220200"/>
          <a:ext cx="166687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190500</xdr:rowOff>
    </xdr:from>
    <xdr:to>
      <xdr:col>8</xdr:col>
      <xdr:colOff>971550</xdr:colOff>
      <xdr:row>8</xdr:row>
      <xdr:rowOff>9525</xdr:rowOff>
    </xdr:to>
    <xdr:sp>
      <xdr:nvSpPr>
        <xdr:cNvPr id="7" name="Rectangle 35"/>
        <xdr:cNvSpPr>
          <a:spLocks/>
        </xdr:cNvSpPr>
      </xdr:nvSpPr>
      <xdr:spPr>
        <a:xfrm>
          <a:off x="6877050" y="1038225"/>
          <a:ext cx="676275" cy="685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66675</xdr:rowOff>
    </xdr:from>
    <xdr:to>
      <xdr:col>3</xdr:col>
      <xdr:colOff>914400</xdr:colOff>
      <xdr:row>47</xdr:row>
      <xdr:rowOff>161925</xdr:rowOff>
    </xdr:to>
    <xdr:sp>
      <xdr:nvSpPr>
        <xdr:cNvPr id="8" name="AutoShape 36"/>
        <xdr:cNvSpPr>
          <a:spLocks/>
        </xdr:cNvSpPr>
      </xdr:nvSpPr>
      <xdr:spPr>
        <a:xfrm>
          <a:off x="1695450" y="9534525"/>
          <a:ext cx="1581150" cy="1333500"/>
        </a:xfrm>
        <a:prstGeom prst="borderCallout1">
          <a:avLst>
            <a:gd name="adj1" fmla="val 168675"/>
            <a:gd name="adj2" fmla="val 139143"/>
            <a:gd name="adj3" fmla="val 49398"/>
            <a:gd name="adj4" fmla="val -46287"/>
          </a:avLst>
        </a:prstGeom>
        <a:solidFill>
          <a:srgbClr val="FFCCCC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「三重の木」認証材の使用割合が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６０％以上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若しくは使用量が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あるか？</a:t>
          </a:r>
        </a:p>
      </xdr:txBody>
    </xdr:sp>
    <xdr:clientData/>
  </xdr:twoCellAnchor>
  <xdr:twoCellAnchor>
    <xdr:from>
      <xdr:col>5</xdr:col>
      <xdr:colOff>104775</xdr:colOff>
      <xdr:row>37</xdr:row>
      <xdr:rowOff>152400</xdr:rowOff>
    </xdr:from>
    <xdr:to>
      <xdr:col>8</xdr:col>
      <xdr:colOff>933450</xdr:colOff>
      <xdr:row>44</xdr:row>
      <xdr:rowOff>28575</xdr:rowOff>
    </xdr:to>
    <xdr:sp>
      <xdr:nvSpPr>
        <xdr:cNvPr id="9" name="AutoShape 37"/>
        <xdr:cNvSpPr>
          <a:spLocks/>
        </xdr:cNvSpPr>
      </xdr:nvSpPr>
      <xdr:spPr>
        <a:xfrm>
          <a:off x="4067175" y="8382000"/>
          <a:ext cx="3448050" cy="1609725"/>
        </a:xfrm>
        <a:prstGeom prst="cloudCallout">
          <a:avLst>
            <a:gd name="adj1" fmla="val -14287"/>
            <a:gd name="adj2" fmla="val 171763"/>
          </a:avLst>
        </a:prstGeom>
        <a:solidFill>
          <a:srgbClr val="FFFFCC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この木造住宅の木材使用例で、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梁･桁･胴差･小屋梁で外材を使用すると、「三重の木」認証材の使用割合が５５％（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=7.713÷14.066×100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）となり、補助金の対象外となります。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1">
      <selection activeCell="M56" sqref="M56"/>
    </sheetView>
  </sheetViews>
  <sheetFormatPr defaultColWidth="9.00390625" defaultRowHeight="13.5"/>
  <cols>
    <col min="1" max="1" width="12.875" style="0" customWidth="1"/>
    <col min="2" max="2" width="8.75390625" style="0" customWidth="1"/>
    <col min="3" max="3" width="9.375" style="0" customWidth="1"/>
    <col min="4" max="4" width="12.75390625" style="0" customWidth="1"/>
    <col min="5" max="5" width="8.25390625" style="0" customWidth="1"/>
    <col min="6" max="6" width="12.75390625" style="0" customWidth="1"/>
    <col min="8" max="8" width="12.625" style="0" customWidth="1"/>
    <col min="9" max="9" width="15.00390625" style="0" customWidth="1"/>
    <col min="10" max="10" width="2.125" style="0" customWidth="1"/>
  </cols>
  <sheetData>
    <row r="1" ht="14.25" customHeight="1">
      <c r="A1" t="s">
        <v>32</v>
      </c>
    </row>
    <row r="2" spans="1:9" ht="19.5" customHeight="1">
      <c r="A2" s="130" t="s">
        <v>37</v>
      </c>
      <c r="B2" s="131"/>
      <c r="C2" s="131"/>
      <c r="D2" s="131"/>
      <c r="E2" s="131"/>
      <c r="F2" s="131"/>
      <c r="G2" s="131"/>
      <c r="H2" s="131"/>
      <c r="I2" s="131"/>
    </row>
    <row r="3" spans="1:9" ht="6.7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9.5" customHeight="1">
      <c r="A4" s="14"/>
      <c r="B4" s="14"/>
      <c r="C4" s="14"/>
      <c r="D4" s="14"/>
      <c r="E4" s="14"/>
      <c r="G4" s="16" t="s">
        <v>48</v>
      </c>
      <c r="H4" s="16"/>
      <c r="I4" s="14"/>
    </row>
    <row r="5" spans="1:9" ht="6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9.5" customHeight="1">
      <c r="A6" s="16" t="s">
        <v>22</v>
      </c>
      <c r="B6" s="14"/>
      <c r="C6" s="14"/>
      <c r="D6" s="14"/>
      <c r="E6" s="14"/>
      <c r="F6" s="14"/>
      <c r="G6" s="14"/>
      <c r="H6" s="14"/>
      <c r="I6" s="14"/>
    </row>
    <row r="7" spans="1:9" ht="29.25" customHeight="1">
      <c r="A7" s="15"/>
      <c r="B7" s="14"/>
      <c r="C7" s="14"/>
      <c r="D7" s="25"/>
      <c r="E7" s="153" t="s">
        <v>20</v>
      </c>
      <c r="F7" s="153"/>
      <c r="G7" s="152" t="s">
        <v>46</v>
      </c>
      <c r="H7" s="152"/>
      <c r="I7" s="26" t="s">
        <v>25</v>
      </c>
    </row>
    <row r="8" spans="1:9" ht="19.5" customHeight="1">
      <c r="A8" s="15"/>
      <c r="B8" s="14"/>
      <c r="C8" s="14"/>
      <c r="D8" s="25"/>
      <c r="E8" s="154" t="s">
        <v>47</v>
      </c>
      <c r="F8" s="155"/>
      <c r="G8" s="155"/>
      <c r="H8" s="155"/>
      <c r="I8" s="14"/>
    </row>
    <row r="9" spans="1:9" ht="9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19.5" customHeight="1">
      <c r="A10" s="113" t="s">
        <v>28</v>
      </c>
      <c r="B10" s="114"/>
      <c r="C10" s="114"/>
      <c r="D10" s="114"/>
      <c r="E10" s="114"/>
      <c r="F10" s="114"/>
      <c r="G10" s="114"/>
      <c r="H10" s="114"/>
      <c r="I10" s="114"/>
    </row>
    <row r="11" spans="1:9" ht="15" customHeight="1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3" customHeight="1">
      <c r="A12" s="15"/>
      <c r="B12" s="14"/>
      <c r="C12" s="14"/>
      <c r="D12" s="14"/>
      <c r="E12" s="14"/>
      <c r="F12" s="14"/>
      <c r="G12" s="14"/>
      <c r="H12" s="14"/>
      <c r="I12" s="14"/>
    </row>
    <row r="13" spans="1:9" ht="16.5" customHeight="1" thickBot="1">
      <c r="A13" s="25"/>
      <c r="B13" s="17" t="s">
        <v>49</v>
      </c>
      <c r="C13" s="27"/>
      <c r="D13" s="27"/>
      <c r="E13" s="17" t="s">
        <v>50</v>
      </c>
      <c r="F13" s="27"/>
      <c r="G13" s="27"/>
      <c r="H13" s="27"/>
      <c r="I13" s="25"/>
    </row>
    <row r="14" spans="1:9" ht="9" customHeight="1">
      <c r="A14" s="124" t="s">
        <v>6</v>
      </c>
      <c r="B14" s="98" t="s">
        <v>14</v>
      </c>
      <c r="C14" s="99"/>
      <c r="D14" s="99"/>
      <c r="E14" s="132" t="s">
        <v>26</v>
      </c>
      <c r="F14" s="133"/>
      <c r="G14" s="141" t="s">
        <v>27</v>
      </c>
      <c r="H14" s="142"/>
      <c r="I14" s="138" t="s">
        <v>13</v>
      </c>
    </row>
    <row r="15" spans="1:9" ht="19.5" customHeight="1">
      <c r="A15" s="125"/>
      <c r="B15" s="100"/>
      <c r="C15" s="101"/>
      <c r="D15" s="101"/>
      <c r="E15" s="134"/>
      <c r="F15" s="135"/>
      <c r="G15" s="143"/>
      <c r="H15" s="144"/>
      <c r="I15" s="139"/>
    </row>
    <row r="16" spans="1:9" ht="12" customHeight="1">
      <c r="A16" s="125"/>
      <c r="B16" s="102"/>
      <c r="C16" s="103"/>
      <c r="D16" s="103"/>
      <c r="E16" s="136"/>
      <c r="F16" s="137"/>
      <c r="G16" s="145"/>
      <c r="H16" s="146"/>
      <c r="I16" s="139"/>
    </row>
    <row r="17" spans="1:9" ht="19.5" customHeight="1">
      <c r="A17" s="126"/>
      <c r="B17" s="28" t="s">
        <v>7</v>
      </c>
      <c r="C17" s="28" t="s">
        <v>8</v>
      </c>
      <c r="D17" s="29" t="s">
        <v>0</v>
      </c>
      <c r="E17" s="30" t="s">
        <v>8</v>
      </c>
      <c r="F17" s="31" t="s">
        <v>0</v>
      </c>
      <c r="G17" s="33" t="s">
        <v>8</v>
      </c>
      <c r="H17" s="34" t="s">
        <v>0</v>
      </c>
      <c r="I17" s="140"/>
    </row>
    <row r="18" spans="1:9" ht="19.5" customHeight="1">
      <c r="A18" s="149" t="s">
        <v>1</v>
      </c>
      <c r="B18" s="67" t="s">
        <v>51</v>
      </c>
      <c r="C18" s="67">
        <v>9</v>
      </c>
      <c r="D18" s="68">
        <v>0.7781</v>
      </c>
      <c r="E18" s="69">
        <v>9</v>
      </c>
      <c r="F18" s="70">
        <v>0.7781</v>
      </c>
      <c r="G18" s="71"/>
      <c r="H18" s="40"/>
      <c r="I18" s="71" t="s">
        <v>52</v>
      </c>
    </row>
    <row r="19" spans="1:9" ht="19.5" customHeight="1">
      <c r="A19" s="150"/>
      <c r="B19" s="36"/>
      <c r="C19" s="36"/>
      <c r="D19" s="37"/>
      <c r="E19" s="38"/>
      <c r="F19" s="39"/>
      <c r="G19" s="165"/>
      <c r="H19" s="40"/>
      <c r="I19" s="32"/>
    </row>
    <row r="20" spans="1:9" ht="19.5" customHeight="1">
      <c r="A20" s="151"/>
      <c r="B20" s="36"/>
      <c r="C20" s="36"/>
      <c r="D20" s="37"/>
      <c r="E20" s="38"/>
      <c r="F20" s="39"/>
      <c r="G20" s="165"/>
      <c r="H20" s="40"/>
      <c r="I20" s="32"/>
    </row>
    <row r="21" spans="1:9" ht="19.5" customHeight="1">
      <c r="A21" s="107" t="s">
        <v>2</v>
      </c>
      <c r="B21" s="67" t="s">
        <v>51</v>
      </c>
      <c r="C21" s="67">
        <v>77</v>
      </c>
      <c r="D21" s="68">
        <v>2.6008</v>
      </c>
      <c r="E21" s="69">
        <v>77</v>
      </c>
      <c r="F21" s="70">
        <v>2.6008</v>
      </c>
      <c r="G21" s="71"/>
      <c r="H21" s="45"/>
      <c r="I21" s="71" t="s">
        <v>53</v>
      </c>
    </row>
    <row r="22" spans="1:9" ht="19.5" customHeight="1">
      <c r="A22" s="108"/>
      <c r="B22" s="41"/>
      <c r="C22" s="41"/>
      <c r="D22" s="42"/>
      <c r="E22" s="43"/>
      <c r="F22" s="44"/>
      <c r="G22" s="166"/>
      <c r="H22" s="45"/>
      <c r="I22" s="3"/>
    </row>
    <row r="23" spans="1:9" ht="19.5" customHeight="1">
      <c r="A23" s="109"/>
      <c r="B23" s="41"/>
      <c r="C23" s="41"/>
      <c r="D23" s="42"/>
      <c r="E23" s="43"/>
      <c r="F23" s="44"/>
      <c r="G23" s="166"/>
      <c r="H23" s="45"/>
      <c r="I23" s="3"/>
    </row>
    <row r="24" spans="1:9" ht="19.5" customHeight="1">
      <c r="A24" s="107" t="s">
        <v>3</v>
      </c>
      <c r="B24" s="67" t="s">
        <v>51</v>
      </c>
      <c r="C24" s="67">
        <v>22</v>
      </c>
      <c r="D24" s="68">
        <v>0.9418</v>
      </c>
      <c r="E24" s="69">
        <v>22</v>
      </c>
      <c r="F24" s="70">
        <v>0.9418</v>
      </c>
      <c r="G24" s="71"/>
      <c r="H24" s="45"/>
      <c r="I24" s="71" t="s">
        <v>53</v>
      </c>
    </row>
    <row r="25" spans="1:9" ht="19.5" customHeight="1">
      <c r="A25" s="108"/>
      <c r="B25" s="41"/>
      <c r="C25" s="41"/>
      <c r="D25" s="42"/>
      <c r="E25" s="43"/>
      <c r="F25" s="44"/>
      <c r="G25" s="166"/>
      <c r="H25" s="45"/>
      <c r="I25" s="3"/>
    </row>
    <row r="26" spans="1:9" ht="19.5" customHeight="1">
      <c r="A26" s="109"/>
      <c r="B26" s="41"/>
      <c r="C26" s="41"/>
      <c r="D26" s="42"/>
      <c r="E26" s="43"/>
      <c r="F26" s="44"/>
      <c r="G26" s="166"/>
      <c r="H26" s="45"/>
      <c r="I26" s="3"/>
    </row>
    <row r="27" spans="1:9" ht="19.5" customHeight="1">
      <c r="A27" s="93" t="s">
        <v>10</v>
      </c>
      <c r="B27" s="72" t="s">
        <v>51</v>
      </c>
      <c r="C27" s="72">
        <v>24</v>
      </c>
      <c r="D27" s="73">
        <v>1.0475</v>
      </c>
      <c r="E27" s="74">
        <v>24</v>
      </c>
      <c r="F27" s="75">
        <v>1.0475</v>
      </c>
      <c r="G27" s="71"/>
      <c r="H27" s="19"/>
      <c r="I27" s="71" t="s">
        <v>53</v>
      </c>
    </row>
    <row r="28" spans="1:9" ht="19.5" customHeight="1">
      <c r="A28" s="94"/>
      <c r="B28" s="1"/>
      <c r="C28" s="1"/>
      <c r="D28" s="4"/>
      <c r="E28" s="5"/>
      <c r="F28" s="6"/>
      <c r="G28" s="22"/>
      <c r="H28" s="19"/>
      <c r="I28" s="3"/>
    </row>
    <row r="29" spans="1:9" ht="19.5" customHeight="1">
      <c r="A29" s="95"/>
      <c r="B29" s="1"/>
      <c r="C29" s="1"/>
      <c r="D29" s="4"/>
      <c r="E29" s="5"/>
      <c r="F29" s="6"/>
      <c r="G29" s="22"/>
      <c r="H29" s="19"/>
      <c r="I29" s="3"/>
    </row>
    <row r="30" spans="1:9" ht="19.5" customHeight="1">
      <c r="A30" s="93" t="s">
        <v>12</v>
      </c>
      <c r="B30" s="72" t="s">
        <v>54</v>
      </c>
      <c r="C30" s="72">
        <v>37</v>
      </c>
      <c r="D30" s="73">
        <v>4.1903</v>
      </c>
      <c r="E30" s="74"/>
      <c r="F30" s="75"/>
      <c r="G30" s="74">
        <v>29</v>
      </c>
      <c r="H30" s="75">
        <v>3.2604</v>
      </c>
      <c r="I30" s="71" t="s">
        <v>55</v>
      </c>
    </row>
    <row r="31" spans="1:9" ht="19.5" customHeight="1">
      <c r="A31" s="94"/>
      <c r="B31" s="1"/>
      <c r="C31" s="1"/>
      <c r="D31" s="4"/>
      <c r="E31" s="5"/>
      <c r="F31" s="6"/>
      <c r="G31" s="22"/>
      <c r="H31" s="19"/>
      <c r="I31" s="3"/>
    </row>
    <row r="32" spans="1:9" ht="19.5" customHeight="1">
      <c r="A32" s="95"/>
      <c r="B32" s="1"/>
      <c r="C32" s="1"/>
      <c r="D32" s="4"/>
      <c r="E32" s="5"/>
      <c r="F32" s="6"/>
      <c r="G32" s="22"/>
      <c r="H32" s="19"/>
      <c r="I32" s="3"/>
    </row>
    <row r="33" spans="1:9" ht="19.5" customHeight="1">
      <c r="A33" s="93" t="s">
        <v>4</v>
      </c>
      <c r="B33" s="72" t="s">
        <v>54</v>
      </c>
      <c r="C33" s="72">
        <v>24</v>
      </c>
      <c r="D33" s="75">
        <v>1.8728</v>
      </c>
      <c r="E33" s="76"/>
      <c r="F33" s="75"/>
      <c r="G33" s="76">
        <v>21</v>
      </c>
      <c r="H33" s="75">
        <v>1.5913</v>
      </c>
      <c r="I33" s="71" t="s">
        <v>55</v>
      </c>
    </row>
    <row r="34" spans="1:9" ht="19.5" customHeight="1">
      <c r="A34" s="94"/>
      <c r="B34" s="1"/>
      <c r="C34" s="1"/>
      <c r="D34" s="4"/>
      <c r="E34" s="5"/>
      <c r="F34" s="6"/>
      <c r="G34" s="22"/>
      <c r="H34" s="19"/>
      <c r="I34" s="3"/>
    </row>
    <row r="35" spans="1:9" ht="19.5" customHeight="1">
      <c r="A35" s="95"/>
      <c r="B35" s="1"/>
      <c r="C35" s="1"/>
      <c r="D35" s="4"/>
      <c r="E35" s="5"/>
      <c r="F35" s="6"/>
      <c r="G35" s="22"/>
      <c r="H35" s="19"/>
      <c r="I35" s="3"/>
    </row>
    <row r="36" spans="1:9" ht="19.5" customHeight="1">
      <c r="A36" s="93" t="s">
        <v>18</v>
      </c>
      <c r="B36" s="72" t="s">
        <v>54</v>
      </c>
      <c r="C36" s="72">
        <v>9</v>
      </c>
      <c r="D36" s="73">
        <v>0.6111</v>
      </c>
      <c r="E36" s="74"/>
      <c r="F36" s="75"/>
      <c r="G36" s="74">
        <v>9</v>
      </c>
      <c r="H36" s="75">
        <v>0.6111</v>
      </c>
      <c r="I36" s="71" t="s">
        <v>55</v>
      </c>
    </row>
    <row r="37" spans="1:9" ht="19.5" customHeight="1">
      <c r="A37" s="94"/>
      <c r="B37" s="1"/>
      <c r="C37" s="1"/>
      <c r="D37" s="4"/>
      <c r="E37" s="5"/>
      <c r="F37" s="6"/>
      <c r="G37" s="22"/>
      <c r="H37" s="19"/>
      <c r="I37" s="3"/>
    </row>
    <row r="38" spans="1:9" ht="19.5" customHeight="1">
      <c r="A38" s="95"/>
      <c r="B38" s="1"/>
      <c r="C38" s="1"/>
      <c r="D38" s="4"/>
      <c r="E38" s="5"/>
      <c r="F38" s="6"/>
      <c r="G38" s="22"/>
      <c r="H38" s="19"/>
      <c r="I38" s="3"/>
    </row>
    <row r="39" spans="1:9" ht="19.5" customHeight="1">
      <c r="A39" s="93" t="s">
        <v>11</v>
      </c>
      <c r="B39" s="89" t="s">
        <v>56</v>
      </c>
      <c r="C39" s="72">
        <v>230</v>
      </c>
      <c r="D39" s="73">
        <v>2.0174</v>
      </c>
      <c r="E39" s="5"/>
      <c r="F39" s="6"/>
      <c r="G39" s="22"/>
      <c r="H39" s="19"/>
      <c r="I39" s="3"/>
    </row>
    <row r="40" spans="1:9" ht="19.5" customHeight="1">
      <c r="A40" s="94"/>
      <c r="B40" s="1"/>
      <c r="C40" s="1"/>
      <c r="D40" s="4"/>
      <c r="E40" s="5"/>
      <c r="F40" s="6"/>
      <c r="G40" s="22"/>
      <c r="H40" s="19"/>
      <c r="I40" s="3"/>
    </row>
    <row r="41" spans="1:9" ht="19.5" customHeight="1" thickBot="1">
      <c r="A41" s="94"/>
      <c r="B41" s="10"/>
      <c r="C41" s="59"/>
      <c r="D41" s="60"/>
      <c r="E41" s="8"/>
      <c r="F41" s="7"/>
      <c r="G41" s="23"/>
      <c r="H41" s="20"/>
      <c r="I41" s="2"/>
    </row>
    <row r="42" spans="1:9" ht="19.5" customHeight="1" thickTop="1">
      <c r="A42" s="110" t="s">
        <v>45</v>
      </c>
      <c r="B42" s="53"/>
      <c r="C42" s="55"/>
      <c r="D42" s="56"/>
      <c r="E42" s="12"/>
      <c r="F42" s="11"/>
      <c r="G42" s="24"/>
      <c r="H42" s="21"/>
      <c r="I42" s="12"/>
    </row>
    <row r="43" spans="1:9" ht="19.5" customHeight="1">
      <c r="A43" s="111"/>
      <c r="B43" s="4"/>
      <c r="C43" s="55"/>
      <c r="D43" s="56"/>
      <c r="E43" s="3"/>
      <c r="F43" s="6"/>
      <c r="G43" s="22"/>
      <c r="H43" s="19"/>
      <c r="I43" s="3"/>
    </row>
    <row r="44" spans="1:9" ht="19.5" customHeight="1">
      <c r="A44" s="147" t="s">
        <v>15</v>
      </c>
      <c r="B44" s="54"/>
      <c r="C44" s="55"/>
      <c r="D44" s="56"/>
      <c r="E44" s="52"/>
      <c r="F44" s="49"/>
      <c r="G44" s="50"/>
      <c r="H44" s="51"/>
      <c r="I44" s="52"/>
    </row>
    <row r="45" spans="1:9" ht="19.5" customHeight="1">
      <c r="A45" s="148"/>
      <c r="B45" s="4"/>
      <c r="C45" s="55"/>
      <c r="D45" s="56"/>
      <c r="E45" s="3"/>
      <c r="F45" s="6"/>
      <c r="G45" s="22"/>
      <c r="H45" s="19"/>
      <c r="I45" s="3"/>
    </row>
    <row r="46" spans="1:9" ht="19.5" customHeight="1">
      <c r="A46" s="96" t="s">
        <v>16</v>
      </c>
      <c r="B46" s="72" t="s">
        <v>51</v>
      </c>
      <c r="C46" s="55"/>
      <c r="D46" s="56"/>
      <c r="E46" s="74">
        <v>70</v>
      </c>
      <c r="F46" s="75">
        <v>1.7109</v>
      </c>
      <c r="G46" s="74"/>
      <c r="H46" s="75"/>
      <c r="I46" s="71" t="s">
        <v>53</v>
      </c>
    </row>
    <row r="47" spans="1:9" ht="19.5" customHeight="1">
      <c r="A47" s="97"/>
      <c r="B47" s="4"/>
      <c r="C47" s="55"/>
      <c r="D47" s="56"/>
      <c r="E47" s="3"/>
      <c r="F47" s="6"/>
      <c r="G47" s="22"/>
      <c r="H47" s="19"/>
      <c r="I47" s="3"/>
    </row>
    <row r="48" spans="1:9" ht="19.5" customHeight="1">
      <c r="A48" s="96" t="s">
        <v>21</v>
      </c>
      <c r="B48" s="4"/>
      <c r="C48" s="55"/>
      <c r="D48" s="56"/>
      <c r="E48" s="3"/>
      <c r="F48" s="6"/>
      <c r="G48" s="22"/>
      <c r="H48" s="19"/>
      <c r="I48" s="3"/>
    </row>
    <row r="49" spans="1:9" ht="19.5" customHeight="1" thickBot="1">
      <c r="A49" s="97"/>
      <c r="B49" s="4"/>
      <c r="C49" s="57"/>
      <c r="D49" s="58"/>
      <c r="E49" s="3"/>
      <c r="F49" s="90"/>
      <c r="G49" s="35"/>
      <c r="H49" s="92"/>
      <c r="I49" s="2"/>
    </row>
    <row r="50" spans="1:9" ht="12.75" customHeight="1" thickTop="1">
      <c r="A50" s="118" t="s">
        <v>5</v>
      </c>
      <c r="B50" s="119"/>
      <c r="C50" s="61"/>
      <c r="D50" s="65" t="s">
        <v>17</v>
      </c>
      <c r="E50" s="63"/>
      <c r="F50" s="91" t="s">
        <v>9</v>
      </c>
      <c r="G50" s="46"/>
      <c r="H50" s="91" t="s">
        <v>29</v>
      </c>
      <c r="I50" s="115" t="s">
        <v>23</v>
      </c>
    </row>
    <row r="51" spans="1:9" ht="19.5" customHeight="1">
      <c r="A51" s="120"/>
      <c r="B51" s="121"/>
      <c r="C51" s="61"/>
      <c r="D51" s="88">
        <f>SUM(D18:D50)</f>
        <v>14.0598</v>
      </c>
      <c r="E51" s="63"/>
      <c r="F51" s="86">
        <f>SUM(F18:F50)</f>
        <v>7.0791</v>
      </c>
      <c r="G51" s="46"/>
      <c r="H51" s="161">
        <f>SUM(H18:H50)</f>
        <v>5.4628</v>
      </c>
      <c r="I51" s="116"/>
    </row>
    <row r="52" spans="1:9" ht="19.5" customHeight="1" thickBot="1">
      <c r="A52" s="122"/>
      <c r="B52" s="123"/>
      <c r="C52" s="62"/>
      <c r="D52" s="66" t="s">
        <v>35</v>
      </c>
      <c r="E52" s="64"/>
      <c r="F52" s="87" t="s">
        <v>35</v>
      </c>
      <c r="G52" s="48"/>
      <c r="H52" s="47" t="s">
        <v>35</v>
      </c>
      <c r="I52" s="117"/>
    </row>
    <row r="53" spans="1:9" ht="15" customHeight="1" thickTop="1">
      <c r="A53" s="106" t="s">
        <v>38</v>
      </c>
      <c r="B53" s="106"/>
      <c r="C53" s="106"/>
      <c r="D53" s="106"/>
      <c r="E53" s="105"/>
      <c r="F53" s="83" t="s">
        <v>30</v>
      </c>
      <c r="G53" s="84"/>
      <c r="H53" s="85"/>
      <c r="I53" s="156" t="s">
        <v>24</v>
      </c>
    </row>
    <row r="54" spans="1:9" ht="15" customHeight="1">
      <c r="A54" s="106" t="s">
        <v>40</v>
      </c>
      <c r="B54" s="106"/>
      <c r="C54" s="106"/>
      <c r="D54" s="106"/>
      <c r="E54" s="105"/>
      <c r="F54" s="162">
        <f>F51+H51</f>
        <v>12.5419</v>
      </c>
      <c r="G54" s="163"/>
      <c r="H54" s="164"/>
      <c r="I54" s="157"/>
    </row>
    <row r="55" spans="1:9" ht="15" customHeight="1">
      <c r="A55" s="106" t="s">
        <v>39</v>
      </c>
      <c r="B55" s="106"/>
      <c r="C55" s="106"/>
      <c r="D55" s="106"/>
      <c r="E55" s="105"/>
      <c r="F55" s="162"/>
      <c r="G55" s="163"/>
      <c r="H55" s="164"/>
      <c r="I55" s="157"/>
    </row>
    <row r="56" spans="1:9" ht="15" customHeight="1" thickBot="1">
      <c r="A56" s="104" t="s">
        <v>41</v>
      </c>
      <c r="B56" s="104"/>
      <c r="C56" s="104"/>
      <c r="D56" s="104"/>
      <c r="E56" s="105"/>
      <c r="F56" s="158" t="s">
        <v>36</v>
      </c>
      <c r="G56" s="159"/>
      <c r="H56" s="160"/>
      <c r="I56" s="157"/>
    </row>
    <row r="57" spans="1:9" ht="15" customHeight="1" thickTop="1">
      <c r="A57" s="104" t="s">
        <v>42</v>
      </c>
      <c r="B57" s="104"/>
      <c r="C57" s="104"/>
      <c r="D57" s="104"/>
      <c r="E57" s="105"/>
      <c r="F57" s="77" t="s">
        <v>31</v>
      </c>
      <c r="G57" s="78"/>
      <c r="H57" s="79"/>
      <c r="I57" s="13" t="s">
        <v>33</v>
      </c>
    </row>
    <row r="58" spans="1:9" ht="19.5" customHeight="1">
      <c r="A58" s="104" t="s">
        <v>43</v>
      </c>
      <c r="B58" s="104"/>
      <c r="C58" s="104"/>
      <c r="D58" s="104"/>
      <c r="E58" s="105"/>
      <c r="F58" s="80"/>
      <c r="G58" s="81">
        <f>F54/D51</f>
        <v>0.8920397160699299</v>
      </c>
      <c r="H58" s="82"/>
      <c r="I58" s="9" t="s">
        <v>19</v>
      </c>
    </row>
    <row r="59" spans="1:8" ht="15" customHeight="1" thickBot="1">
      <c r="A59" s="104" t="s">
        <v>44</v>
      </c>
      <c r="B59" s="104"/>
      <c r="C59" s="104"/>
      <c r="D59" s="104"/>
      <c r="E59" s="105"/>
      <c r="F59" s="127" t="s">
        <v>34</v>
      </c>
      <c r="G59" s="128"/>
      <c r="H59" s="129"/>
    </row>
    <row r="60" spans="1:8" ht="13.5" customHeight="1" thickTop="1">
      <c r="A60" s="112"/>
      <c r="B60" s="112"/>
      <c r="C60" s="112"/>
      <c r="D60" s="112"/>
      <c r="E60" s="112"/>
      <c r="F60" s="25"/>
      <c r="G60" s="25"/>
      <c r="H60" s="25"/>
    </row>
    <row r="61" spans="1:5" ht="4.5" customHeight="1">
      <c r="A61" s="18"/>
      <c r="B61" s="18"/>
      <c r="C61" s="18"/>
      <c r="D61" s="18"/>
      <c r="E61" s="18"/>
    </row>
  </sheetData>
  <sheetProtection/>
  <mergeCells count="36">
    <mergeCell ref="G7:H7"/>
    <mergeCell ref="E7:F7"/>
    <mergeCell ref="E8:H8"/>
    <mergeCell ref="F54:H55"/>
    <mergeCell ref="I53:I56"/>
    <mergeCell ref="F56:H56"/>
    <mergeCell ref="F59:H59"/>
    <mergeCell ref="A2:I2"/>
    <mergeCell ref="E14:F16"/>
    <mergeCell ref="I14:I17"/>
    <mergeCell ref="G14:H16"/>
    <mergeCell ref="A44:A45"/>
    <mergeCell ref="A36:A38"/>
    <mergeCell ref="A18:A20"/>
    <mergeCell ref="A33:A35"/>
    <mergeCell ref="A24:A26"/>
    <mergeCell ref="A30:A32"/>
    <mergeCell ref="A21:A23"/>
    <mergeCell ref="A42:A43"/>
    <mergeCell ref="A60:E60"/>
    <mergeCell ref="A10:I11"/>
    <mergeCell ref="I50:I52"/>
    <mergeCell ref="A39:A41"/>
    <mergeCell ref="A50:B52"/>
    <mergeCell ref="A48:A49"/>
    <mergeCell ref="A14:A17"/>
    <mergeCell ref="A27:A29"/>
    <mergeCell ref="A46:A47"/>
    <mergeCell ref="B14:D16"/>
    <mergeCell ref="A59:E59"/>
    <mergeCell ref="A53:E53"/>
    <mergeCell ref="A54:E54"/>
    <mergeCell ref="A55:E55"/>
    <mergeCell ref="A56:E56"/>
    <mergeCell ref="A57:E57"/>
    <mergeCell ref="A58:E58"/>
  </mergeCells>
  <printOptions horizontalCentered="1"/>
  <pageMargins left="0" right="0" top="0" bottom="0" header="0" footer="0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2012-07-05T00:48:17Z</cp:lastPrinted>
  <dcterms:created xsi:type="dcterms:W3CDTF">2005-02-09T04:39:39Z</dcterms:created>
  <dcterms:modified xsi:type="dcterms:W3CDTF">2012-07-05T00:53:55Z</dcterms:modified>
  <cp:category/>
  <cp:version/>
  <cp:contentType/>
  <cp:contentStatus/>
</cp:coreProperties>
</file>